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60C1459B-21DE-476F-81A7-B5525C727F96}" xr6:coauthVersionLast="45" xr6:coauthVersionMax="45" xr10:uidLastSave="{00000000-0000-0000-0000-000000000000}"/>
  <bookViews>
    <workbookView xWindow="10632" yWindow="72" windowWidth="13248" windowHeight="11940" activeTab="2" xr2:uid="{00000000-000D-0000-FFFF-FFFF00000000}"/>
  </bookViews>
  <sheets>
    <sheet name="7-11 лет" sheetId="5" r:id="rId1"/>
    <sheet name="12 лет и старше" sheetId="4" r:id="rId2"/>
    <sheet name="интернат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3" l="1"/>
  <c r="G20" i="3"/>
  <c r="F20" i="3"/>
  <c r="E20" i="3"/>
  <c r="D20" i="3"/>
  <c r="H11" i="3"/>
  <c r="G11" i="3"/>
  <c r="F11" i="3"/>
  <c r="E11" i="3"/>
  <c r="D11" i="3"/>
  <c r="H20" i="4" l="1"/>
  <c r="G20" i="4"/>
  <c r="F20" i="4"/>
  <c r="E20" i="4"/>
  <c r="D20" i="4"/>
  <c r="H27" i="3" l="1"/>
  <c r="H34" i="3"/>
  <c r="D27" i="3"/>
  <c r="D34" i="3"/>
  <c r="D41" i="3"/>
  <c r="G34" i="3"/>
  <c r="F34" i="3"/>
  <c r="E34" i="3"/>
  <c r="H41" i="3"/>
  <c r="G41" i="3"/>
  <c r="F41" i="3"/>
  <c r="E41" i="3"/>
  <c r="G27" i="3"/>
  <c r="F27" i="3"/>
  <c r="E27" i="3"/>
  <c r="H20" i="5"/>
  <c r="G20" i="5"/>
  <c r="F20" i="5"/>
  <c r="E20" i="5"/>
  <c r="D20" i="5"/>
  <c r="H11" i="5"/>
  <c r="G11" i="5"/>
  <c r="F11" i="5"/>
  <c r="E11" i="5"/>
  <c r="D11" i="5"/>
  <c r="H11" i="4"/>
  <c r="H21" i="4" s="1"/>
  <c r="G11" i="4"/>
  <c r="G21" i="4" s="1"/>
  <c r="F11" i="4"/>
  <c r="F21" i="4" s="1"/>
  <c r="E11" i="4"/>
  <c r="E21" i="4" s="1"/>
  <c r="D11" i="4"/>
  <c r="D21" i="4" s="1"/>
  <c r="H21" i="5" l="1"/>
  <c r="G42" i="3"/>
  <c r="D42" i="3"/>
  <c r="H42" i="3"/>
  <c r="E42" i="3"/>
  <c r="F42" i="3"/>
  <c r="D21" i="5"/>
  <c r="E21" i="5"/>
  <c r="F21" i="5"/>
  <c r="G21" i="5"/>
</calcChain>
</file>

<file path=xl/sharedStrings.xml><?xml version="1.0" encoding="utf-8"?>
<sst xmlns="http://schemas.openxmlformats.org/spreadsheetml/2006/main" count="86" uniqueCount="37">
  <si>
    <t>№</t>
  </si>
  <si>
    <t>№ рецепта</t>
  </si>
  <si>
    <t>Наименование блюда</t>
  </si>
  <si>
    <t>Пищевые вещества</t>
  </si>
  <si>
    <t>Б</t>
  </si>
  <si>
    <t>Ж</t>
  </si>
  <si>
    <t>У</t>
  </si>
  <si>
    <t>Энер-кая ценность</t>
  </si>
  <si>
    <t>Завтрак</t>
  </si>
  <si>
    <t>Вес 
блюда (г)</t>
  </si>
  <si>
    <t>Итого за завтрак</t>
  </si>
  <si>
    <t>Итого за обед</t>
  </si>
  <si>
    <t>Итого за день</t>
  </si>
  <si>
    <t>Обед</t>
  </si>
  <si>
    <t>Итого за полдник</t>
  </si>
  <si>
    <t>Полдник</t>
  </si>
  <si>
    <t>Ужин</t>
  </si>
  <si>
    <t>Итого за ужин</t>
  </si>
  <si>
    <t>Итого за 2 ужин</t>
  </si>
  <si>
    <t>2 ужин</t>
  </si>
  <si>
    <t>Суп молочный с крупой (с крупой пшеном шлифованным)</t>
  </si>
  <si>
    <t>Сыр (порциями) (Российский)</t>
  </si>
  <si>
    <t>Чай с сахаром, вареньем, джемом, медом (сахар)</t>
  </si>
  <si>
    <t>Хлеб пшеничный</t>
  </si>
  <si>
    <t>Салат из соленых огурцов с луком (с луком репчатым)</t>
  </si>
  <si>
    <t>Борщ с капустой и картофелем (с бульоном костным)</t>
  </si>
  <si>
    <t>Котлеты (биточки) рыбные (с треской)</t>
  </si>
  <si>
    <t>Пюре картофельное</t>
  </si>
  <si>
    <t>Компот из свежих плодов (яблок)</t>
  </si>
  <si>
    <t>Компот из свежих плодов (яблоки, айва или груша) (с яблоками)</t>
  </si>
  <si>
    <t>Чай с сахаром, вареньем, джемом, медом, повидлом (сахар)</t>
  </si>
  <si>
    <t>Каша рассыпчатая (с маслом сливочным, с гречневой крупой ядрица)</t>
  </si>
  <si>
    <t>Птица или кролик, тушенные в соусе (с курицей)</t>
  </si>
  <si>
    <t>Хлеб ржаной</t>
  </si>
  <si>
    <t>Помидоры соленые</t>
  </si>
  <si>
    <t>Чай с лимоном</t>
  </si>
  <si>
    <t>кефир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</si>
</sst>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0" fillId="0" borderId="2" xfId="0" applyBorder="1"/>
    <xf numFmtId="0" fontId="1" fillId="0" borderId="4" xfId="0" applyFont="1" applyBorder="1" applyAlignment="1">
      <alignment horizontal="right" vertical="center"/>
    </xf>
    <xf numFmtId="0" fontId="0" fillId="0" borderId="0" xfId="0" applyBorder="1"/>
    <xf numFmtId="0" fontId="0" fillId="0" borderId="7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G6" sqref="G6"/>
    </sheetView>
  </sheetViews>
  <sheetFormatPr defaultRowHeight="14.4" x14ac:dyDescent="0.3"/>
  <cols>
    <col min="1" max="1" width="4.6640625" customWidth="1"/>
    <col min="3" max="3" width="39.5546875" customWidth="1"/>
    <col min="4" max="4" width="10.6640625" customWidth="1"/>
  </cols>
  <sheetData>
    <row r="1" spans="1:10" x14ac:dyDescent="0.3">
      <c r="A1" s="23" t="s">
        <v>0</v>
      </c>
      <c r="B1" s="24" t="s">
        <v>1</v>
      </c>
      <c r="C1" s="23" t="s">
        <v>2</v>
      </c>
      <c r="D1" s="24" t="s">
        <v>9</v>
      </c>
      <c r="E1" s="23" t="s">
        <v>3</v>
      </c>
      <c r="F1" s="23"/>
      <c r="G1" s="23"/>
      <c r="H1" s="24" t="s">
        <v>7</v>
      </c>
    </row>
    <row r="2" spans="1:10" x14ac:dyDescent="0.3">
      <c r="A2" s="26"/>
      <c r="B2" s="25"/>
      <c r="C2" s="26"/>
      <c r="D2" s="23"/>
      <c r="E2" s="12" t="s">
        <v>4</v>
      </c>
      <c r="F2" s="12" t="s">
        <v>5</v>
      </c>
      <c r="G2" s="12" t="s">
        <v>6</v>
      </c>
      <c r="H2" s="25"/>
    </row>
    <row r="3" spans="1:10" x14ac:dyDescent="0.3">
      <c r="A3" s="10"/>
      <c r="B3" s="14"/>
      <c r="C3" s="14"/>
      <c r="D3" s="14" t="s">
        <v>8</v>
      </c>
      <c r="E3" s="14"/>
      <c r="F3" s="14"/>
      <c r="G3" s="14"/>
      <c r="H3" s="11"/>
    </row>
    <row r="4" spans="1:10" ht="27.6" x14ac:dyDescent="0.3">
      <c r="A4" s="15">
        <v>1</v>
      </c>
      <c r="B4" s="15">
        <v>9</v>
      </c>
      <c r="C4" s="16" t="s">
        <v>20</v>
      </c>
      <c r="D4" s="1">
        <v>200</v>
      </c>
      <c r="E4" s="13">
        <v>4.0199999999999996</v>
      </c>
      <c r="F4" s="13">
        <v>4.32</v>
      </c>
      <c r="G4" s="13">
        <v>15.24</v>
      </c>
      <c r="H4" s="13">
        <v>116</v>
      </c>
    </row>
    <row r="5" spans="1:10" x14ac:dyDescent="0.3">
      <c r="A5" s="1">
        <v>2</v>
      </c>
      <c r="B5" s="1">
        <v>54</v>
      </c>
      <c r="C5" s="2" t="s">
        <v>21</v>
      </c>
      <c r="D5" s="1">
        <v>15</v>
      </c>
      <c r="E5" s="5">
        <v>3</v>
      </c>
      <c r="F5" s="5">
        <v>4</v>
      </c>
      <c r="G5" s="5">
        <v>0</v>
      </c>
      <c r="H5" s="5">
        <v>54</v>
      </c>
    </row>
    <row r="6" spans="1:10" ht="27.6" x14ac:dyDescent="0.3">
      <c r="A6" s="1">
        <v>3</v>
      </c>
      <c r="B6" s="1">
        <v>52</v>
      </c>
      <c r="C6" s="2" t="s">
        <v>22</v>
      </c>
      <c r="D6" s="1">
        <v>200</v>
      </c>
      <c r="E6" s="5">
        <v>0.06</v>
      </c>
      <c r="F6" s="5">
        <v>0.02</v>
      </c>
      <c r="G6" s="5">
        <v>13.96</v>
      </c>
      <c r="H6" s="5">
        <v>55.82</v>
      </c>
    </row>
    <row r="7" spans="1:10" x14ac:dyDescent="0.3">
      <c r="A7" s="1">
        <v>4</v>
      </c>
      <c r="B7" s="1">
        <v>58</v>
      </c>
      <c r="C7" s="2" t="s">
        <v>23</v>
      </c>
      <c r="D7" s="1">
        <v>60</v>
      </c>
      <c r="E7" s="5">
        <v>2.81</v>
      </c>
      <c r="F7" s="5">
        <v>0.66</v>
      </c>
      <c r="G7" s="5">
        <v>37.89</v>
      </c>
      <c r="H7" s="5">
        <v>156</v>
      </c>
    </row>
    <row r="8" spans="1:10" x14ac:dyDescent="0.3">
      <c r="A8" s="1">
        <v>5</v>
      </c>
      <c r="B8" s="1"/>
      <c r="C8" s="2"/>
      <c r="D8" s="1"/>
      <c r="E8" s="5"/>
      <c r="F8" s="5"/>
      <c r="G8" s="5"/>
      <c r="H8" s="5"/>
    </row>
    <row r="9" spans="1:10" x14ac:dyDescent="0.3">
      <c r="A9" s="1">
        <v>6</v>
      </c>
      <c r="B9" s="1"/>
      <c r="C9" s="3"/>
      <c r="D9" s="1"/>
      <c r="E9" s="5"/>
      <c r="F9" s="5"/>
      <c r="G9" s="5"/>
      <c r="H9" s="5"/>
    </row>
    <row r="10" spans="1:10" x14ac:dyDescent="0.3">
      <c r="A10" s="1">
        <v>7</v>
      </c>
      <c r="B10" s="1"/>
      <c r="C10" s="3"/>
      <c r="D10" s="1"/>
      <c r="E10" s="5"/>
      <c r="F10" s="5"/>
      <c r="G10" s="5"/>
      <c r="H10" s="5"/>
    </row>
    <row r="11" spans="1:10" x14ac:dyDescent="0.3">
      <c r="A11" s="17"/>
      <c r="B11" s="4"/>
      <c r="C11" s="18" t="s">
        <v>10</v>
      </c>
      <c r="D11" s="1">
        <f>SUM(D4:D10)</f>
        <v>475</v>
      </c>
      <c r="E11" s="5">
        <f t="shared" ref="E11:H11" si="0">SUM(E4:E10)</f>
        <v>9.8899999999999988</v>
      </c>
      <c r="F11" s="5">
        <f t="shared" si="0"/>
        <v>9</v>
      </c>
      <c r="G11" s="5">
        <f t="shared" si="0"/>
        <v>67.09</v>
      </c>
      <c r="H11" s="5">
        <f t="shared" si="0"/>
        <v>381.82</v>
      </c>
      <c r="J11" s="19"/>
    </row>
    <row r="12" spans="1:10" x14ac:dyDescent="0.3">
      <c r="A12" s="17"/>
      <c r="B12" s="4"/>
      <c r="C12" s="4"/>
      <c r="D12" s="4" t="s">
        <v>13</v>
      </c>
      <c r="E12" s="6"/>
      <c r="F12" s="6"/>
      <c r="G12" s="6"/>
      <c r="H12" s="7"/>
    </row>
    <row r="13" spans="1:10" ht="27.6" x14ac:dyDescent="0.3">
      <c r="A13" s="1">
        <v>1</v>
      </c>
      <c r="B13" s="1">
        <v>36</v>
      </c>
      <c r="C13" s="2" t="s">
        <v>24</v>
      </c>
      <c r="D13" s="1">
        <v>60</v>
      </c>
      <c r="E13" s="5">
        <v>0.52</v>
      </c>
      <c r="F13" s="5">
        <v>3.07</v>
      </c>
      <c r="G13" s="5">
        <v>1.57</v>
      </c>
      <c r="H13" s="5">
        <v>36.979999999999997</v>
      </c>
    </row>
    <row r="14" spans="1:10" ht="27.6" x14ac:dyDescent="0.3">
      <c r="A14" s="1">
        <v>2</v>
      </c>
      <c r="B14" s="1">
        <v>1</v>
      </c>
      <c r="C14" s="2" t="s">
        <v>25</v>
      </c>
      <c r="D14" s="1">
        <v>200</v>
      </c>
      <c r="E14" s="5">
        <v>7.34</v>
      </c>
      <c r="F14" s="5">
        <v>6.14</v>
      </c>
      <c r="G14" s="5">
        <v>9.58</v>
      </c>
      <c r="H14" s="5">
        <v>122.86</v>
      </c>
    </row>
    <row r="15" spans="1:10" x14ac:dyDescent="0.3">
      <c r="A15" s="1">
        <v>3</v>
      </c>
      <c r="B15" s="1">
        <v>27</v>
      </c>
      <c r="C15" s="2" t="s">
        <v>26</v>
      </c>
      <c r="D15" s="1">
        <v>90</v>
      </c>
      <c r="E15" s="5">
        <v>9.02</v>
      </c>
      <c r="F15" s="5">
        <v>6.08</v>
      </c>
      <c r="G15" s="5">
        <v>6.79</v>
      </c>
      <c r="H15" s="5">
        <v>115.97</v>
      </c>
    </row>
    <row r="16" spans="1:10" x14ac:dyDescent="0.3">
      <c r="A16" s="1">
        <v>4</v>
      </c>
      <c r="B16" s="1">
        <v>15</v>
      </c>
      <c r="C16" s="2" t="s">
        <v>27</v>
      </c>
      <c r="D16" s="1">
        <v>150</v>
      </c>
      <c r="E16" s="5">
        <v>3.06</v>
      </c>
      <c r="F16" s="5">
        <v>4.8</v>
      </c>
      <c r="G16" s="5">
        <v>20.45</v>
      </c>
      <c r="H16" s="5">
        <v>137.25</v>
      </c>
    </row>
    <row r="17" spans="1:8" x14ac:dyDescent="0.3">
      <c r="A17" s="1">
        <v>5</v>
      </c>
      <c r="B17" s="1">
        <v>46</v>
      </c>
      <c r="C17" s="2" t="s">
        <v>28</v>
      </c>
      <c r="D17" s="1">
        <v>200</v>
      </c>
      <c r="E17" s="5">
        <v>0.16</v>
      </c>
      <c r="F17" s="5">
        <v>0.16</v>
      </c>
      <c r="G17" s="5">
        <v>27.88</v>
      </c>
      <c r="H17" s="5">
        <v>114.6</v>
      </c>
    </row>
    <row r="18" spans="1:8" x14ac:dyDescent="0.3">
      <c r="A18" s="1">
        <v>6</v>
      </c>
      <c r="B18" s="1">
        <v>58</v>
      </c>
      <c r="C18" s="2" t="s">
        <v>23</v>
      </c>
      <c r="D18" s="1">
        <v>60</v>
      </c>
      <c r="E18" s="5">
        <v>2.81</v>
      </c>
      <c r="F18" s="5">
        <v>0.66</v>
      </c>
      <c r="G18" s="5">
        <v>37.89</v>
      </c>
      <c r="H18" s="5">
        <v>156</v>
      </c>
    </row>
    <row r="19" spans="1:8" x14ac:dyDescent="0.3">
      <c r="A19" s="12">
        <v>7</v>
      </c>
      <c r="B19" s="12"/>
      <c r="C19" s="2"/>
      <c r="D19" s="1"/>
      <c r="E19" s="5"/>
      <c r="F19" s="5"/>
      <c r="G19" s="5"/>
      <c r="H19" s="5"/>
    </row>
    <row r="20" spans="1:8" x14ac:dyDescent="0.3">
      <c r="A20" s="17"/>
      <c r="B20" s="4"/>
      <c r="C20" s="18" t="s">
        <v>11</v>
      </c>
      <c r="D20" s="1">
        <f>SUM(D13:D19)</f>
        <v>760</v>
      </c>
      <c r="E20" s="5">
        <f t="shared" ref="E20:H20" si="1">SUM(E13:E19)</f>
        <v>22.909999999999997</v>
      </c>
      <c r="F20" s="5">
        <f t="shared" si="1"/>
        <v>20.91</v>
      </c>
      <c r="G20" s="5">
        <f t="shared" si="1"/>
        <v>104.16</v>
      </c>
      <c r="H20" s="5">
        <f t="shared" si="1"/>
        <v>683.66</v>
      </c>
    </row>
    <row r="21" spans="1:8" x14ac:dyDescent="0.3">
      <c r="A21" s="20"/>
      <c r="B21" s="4"/>
      <c r="C21" s="18" t="s">
        <v>12</v>
      </c>
      <c r="D21" s="1">
        <f>D20+D11</f>
        <v>1235</v>
      </c>
      <c r="E21" s="5">
        <f t="shared" ref="E21:H21" si="2">E20+E11</f>
        <v>32.799999999999997</v>
      </c>
      <c r="F21" s="5">
        <f t="shared" si="2"/>
        <v>29.91</v>
      </c>
      <c r="G21" s="5">
        <f t="shared" si="2"/>
        <v>171.25</v>
      </c>
      <c r="H21" s="5">
        <f t="shared" si="2"/>
        <v>1065.48</v>
      </c>
    </row>
  </sheetData>
  <mergeCells count="6">
    <mergeCell ref="E1:G1"/>
    <mergeCell ref="H1:H2"/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>
      <selection activeCell="G7" sqref="G7"/>
    </sheetView>
  </sheetViews>
  <sheetFormatPr defaultRowHeight="14.4" x14ac:dyDescent="0.3"/>
  <cols>
    <col min="1" max="1" width="4.6640625" customWidth="1"/>
    <col min="3" max="3" width="39.5546875" customWidth="1"/>
    <col min="4" max="4" width="10.6640625" customWidth="1"/>
  </cols>
  <sheetData>
    <row r="1" spans="1:8" x14ac:dyDescent="0.3">
      <c r="A1" s="23" t="s">
        <v>0</v>
      </c>
      <c r="B1" s="24" t="s">
        <v>1</v>
      </c>
      <c r="C1" s="23" t="s">
        <v>2</v>
      </c>
      <c r="D1" s="24" t="s">
        <v>9</v>
      </c>
      <c r="E1" s="23" t="s">
        <v>3</v>
      </c>
      <c r="F1" s="23"/>
      <c r="G1" s="23"/>
      <c r="H1" s="24" t="s">
        <v>7</v>
      </c>
    </row>
    <row r="2" spans="1:8" x14ac:dyDescent="0.3">
      <c r="A2" s="23"/>
      <c r="B2" s="24"/>
      <c r="C2" s="23"/>
      <c r="D2" s="23"/>
      <c r="E2" s="1" t="s">
        <v>4</v>
      </c>
      <c r="F2" s="1" t="s">
        <v>5</v>
      </c>
      <c r="G2" s="1" t="s">
        <v>6</v>
      </c>
      <c r="H2" s="24"/>
    </row>
    <row r="3" spans="1:8" x14ac:dyDescent="0.3">
      <c r="A3" s="10"/>
      <c r="B3" s="14"/>
      <c r="C3" s="14"/>
      <c r="D3" s="14" t="s">
        <v>8</v>
      </c>
      <c r="E3" s="14"/>
      <c r="F3" s="14"/>
      <c r="G3" s="14"/>
      <c r="H3" s="11"/>
    </row>
    <row r="4" spans="1:8" ht="27.6" x14ac:dyDescent="0.3">
      <c r="A4" s="1">
        <v>1</v>
      </c>
      <c r="B4" s="1">
        <v>9</v>
      </c>
      <c r="C4" s="2" t="s">
        <v>20</v>
      </c>
      <c r="D4" s="1">
        <v>250</v>
      </c>
      <c r="E4" s="5">
        <v>6.08</v>
      </c>
      <c r="F4" s="5">
        <v>5.9</v>
      </c>
      <c r="G4" s="5">
        <v>21.7</v>
      </c>
      <c r="H4" s="5">
        <v>164.2</v>
      </c>
    </row>
    <row r="5" spans="1:8" x14ac:dyDescent="0.3">
      <c r="A5" s="1">
        <v>2</v>
      </c>
      <c r="B5" s="1">
        <v>58</v>
      </c>
      <c r="C5" s="2" t="s">
        <v>23</v>
      </c>
      <c r="D5" s="1">
        <v>60</v>
      </c>
      <c r="E5" s="5">
        <v>2.81</v>
      </c>
      <c r="F5" s="5">
        <v>0.66</v>
      </c>
      <c r="G5" s="5">
        <v>37.89</v>
      </c>
      <c r="H5" s="5">
        <v>156</v>
      </c>
    </row>
    <row r="6" spans="1:8" x14ac:dyDescent="0.3">
      <c r="A6" s="1">
        <v>3</v>
      </c>
      <c r="B6" s="1">
        <v>54</v>
      </c>
      <c r="C6" s="2" t="s">
        <v>21</v>
      </c>
      <c r="D6" s="1">
        <v>20</v>
      </c>
      <c r="E6" s="5">
        <v>4.6399999999999997</v>
      </c>
      <c r="F6" s="5">
        <v>5.9</v>
      </c>
      <c r="G6" s="5">
        <v>0</v>
      </c>
      <c r="H6" s="5">
        <v>72</v>
      </c>
    </row>
    <row r="7" spans="1:8" ht="27.6" x14ac:dyDescent="0.3">
      <c r="A7" s="1">
        <v>4</v>
      </c>
      <c r="B7" s="21">
        <v>52</v>
      </c>
      <c r="C7" s="2" t="s">
        <v>22</v>
      </c>
      <c r="D7" s="21">
        <v>200</v>
      </c>
      <c r="E7" s="5">
        <v>0.06</v>
      </c>
      <c r="F7" s="5">
        <v>0.02</v>
      </c>
      <c r="G7" s="5">
        <v>13.96</v>
      </c>
      <c r="H7" s="5">
        <v>55.82</v>
      </c>
    </row>
    <row r="8" spans="1:8" x14ac:dyDescent="0.3">
      <c r="A8" s="1">
        <v>5</v>
      </c>
      <c r="B8" s="1"/>
      <c r="C8" s="2"/>
      <c r="D8" s="1"/>
      <c r="E8" s="5"/>
      <c r="F8" s="5"/>
      <c r="G8" s="5"/>
      <c r="H8" s="5"/>
    </row>
    <row r="9" spans="1:8" x14ac:dyDescent="0.3">
      <c r="A9" s="1">
        <v>6</v>
      </c>
      <c r="B9" s="1"/>
      <c r="C9" s="3"/>
      <c r="D9" s="1"/>
      <c r="E9" s="5"/>
      <c r="F9" s="5"/>
      <c r="G9" s="5"/>
      <c r="H9" s="5"/>
    </row>
    <row r="10" spans="1:8" x14ac:dyDescent="0.3">
      <c r="A10" s="1">
        <v>7</v>
      </c>
      <c r="B10" s="1"/>
      <c r="C10" s="3"/>
      <c r="D10" s="1"/>
      <c r="E10" s="5"/>
      <c r="F10" s="5"/>
      <c r="G10" s="5"/>
      <c r="H10" s="5"/>
    </row>
    <row r="11" spans="1:8" x14ac:dyDescent="0.3">
      <c r="A11" s="17"/>
      <c r="B11" s="4"/>
      <c r="C11" s="18" t="s">
        <v>10</v>
      </c>
      <c r="D11" s="1">
        <f>SUM(D4:D10)</f>
        <v>530</v>
      </c>
      <c r="E11" s="5">
        <f t="shared" ref="E11:H11" si="0">SUM(E4:E10)</f>
        <v>13.590000000000002</v>
      </c>
      <c r="F11" s="5">
        <f t="shared" si="0"/>
        <v>12.48</v>
      </c>
      <c r="G11" s="5">
        <f t="shared" si="0"/>
        <v>73.550000000000011</v>
      </c>
      <c r="H11" s="5">
        <f t="shared" si="0"/>
        <v>448.02</v>
      </c>
    </row>
    <row r="12" spans="1:8" x14ac:dyDescent="0.3">
      <c r="A12" s="10"/>
      <c r="B12" s="14"/>
      <c r="C12" s="14"/>
      <c r="D12" s="14" t="s">
        <v>13</v>
      </c>
      <c r="E12" s="14"/>
      <c r="F12" s="14"/>
      <c r="G12" s="14"/>
      <c r="H12" s="11"/>
    </row>
    <row r="13" spans="1:8" ht="27.6" x14ac:dyDescent="0.3">
      <c r="A13" s="1">
        <v>1</v>
      </c>
      <c r="B13" s="1">
        <v>1</v>
      </c>
      <c r="C13" s="2" t="s">
        <v>25</v>
      </c>
      <c r="D13" s="1">
        <v>250</v>
      </c>
      <c r="E13" s="5">
        <v>9.18</v>
      </c>
      <c r="F13" s="5">
        <v>7.67</v>
      </c>
      <c r="G13" s="5">
        <v>11.97</v>
      </c>
      <c r="H13" s="5">
        <v>153.58000000000001</v>
      </c>
    </row>
    <row r="14" spans="1:8" x14ac:dyDescent="0.3">
      <c r="A14" s="1">
        <v>2</v>
      </c>
      <c r="B14" s="1">
        <v>15</v>
      </c>
      <c r="C14" s="2" t="s">
        <v>27</v>
      </c>
      <c r="D14" s="1">
        <v>180</v>
      </c>
      <c r="E14" s="5">
        <v>3.67</v>
      </c>
      <c r="F14" s="5">
        <v>5.76</v>
      </c>
      <c r="G14" s="5">
        <v>24.53</v>
      </c>
      <c r="H14" s="5">
        <v>164.7</v>
      </c>
    </row>
    <row r="15" spans="1:8" x14ac:dyDescent="0.3">
      <c r="A15" s="1">
        <v>3</v>
      </c>
      <c r="B15" s="1">
        <v>27</v>
      </c>
      <c r="C15" s="2" t="s">
        <v>26</v>
      </c>
      <c r="D15" s="1">
        <v>100</v>
      </c>
      <c r="E15" s="5">
        <v>10.02</v>
      </c>
      <c r="F15" s="5">
        <v>6.76</v>
      </c>
      <c r="G15" s="5">
        <v>7.54</v>
      </c>
      <c r="H15" s="5">
        <v>128.86000000000001</v>
      </c>
    </row>
    <row r="16" spans="1:8" ht="27.6" x14ac:dyDescent="0.3">
      <c r="A16" s="1">
        <v>4</v>
      </c>
      <c r="B16" s="1">
        <v>36</v>
      </c>
      <c r="C16" s="2" t="s">
        <v>24</v>
      </c>
      <c r="D16" s="1">
        <v>100</v>
      </c>
      <c r="E16" s="5">
        <v>0.87</v>
      </c>
      <c r="F16" s="5">
        <v>5.12</v>
      </c>
      <c r="G16" s="5">
        <v>2.62</v>
      </c>
      <c r="H16" s="5">
        <v>61.63</v>
      </c>
    </row>
    <row r="17" spans="1:8" ht="27.6" x14ac:dyDescent="0.3">
      <c r="A17" s="1">
        <v>5</v>
      </c>
      <c r="B17" s="8">
        <v>46</v>
      </c>
      <c r="C17" s="2" t="s">
        <v>29</v>
      </c>
      <c r="D17" s="8">
        <v>200</v>
      </c>
      <c r="E17" s="5">
        <v>0.16</v>
      </c>
      <c r="F17" s="5">
        <v>0.16</v>
      </c>
      <c r="G17" s="5">
        <v>27.88</v>
      </c>
      <c r="H17" s="5">
        <v>114.6</v>
      </c>
    </row>
    <row r="18" spans="1:8" x14ac:dyDescent="0.3">
      <c r="A18" s="1">
        <v>6</v>
      </c>
      <c r="B18" s="1">
        <v>58</v>
      </c>
      <c r="C18" s="2" t="s">
        <v>23</v>
      </c>
      <c r="D18" s="1">
        <v>60</v>
      </c>
      <c r="E18" s="5">
        <v>2.81</v>
      </c>
      <c r="F18" s="5">
        <v>0.66</v>
      </c>
      <c r="G18" s="5">
        <v>37.89</v>
      </c>
      <c r="H18" s="5">
        <v>156</v>
      </c>
    </row>
    <row r="19" spans="1:8" x14ac:dyDescent="0.3">
      <c r="A19" s="1">
        <v>7</v>
      </c>
      <c r="B19" s="1"/>
      <c r="C19" s="2"/>
      <c r="D19" s="1"/>
      <c r="E19" s="5"/>
      <c r="F19" s="5"/>
      <c r="G19" s="5"/>
      <c r="H19" s="5"/>
    </row>
    <row r="20" spans="1:8" x14ac:dyDescent="0.3">
      <c r="A20" s="17"/>
      <c r="B20" s="4"/>
      <c r="C20" s="18" t="s">
        <v>11</v>
      </c>
      <c r="D20" s="9">
        <f>SUM(D13:D19)</f>
        <v>890</v>
      </c>
      <c r="E20" s="5">
        <f t="shared" ref="E20:H20" si="1">SUM(E13:E19)</f>
        <v>26.709999999999997</v>
      </c>
      <c r="F20" s="5">
        <f t="shared" si="1"/>
        <v>26.13</v>
      </c>
      <c r="G20" s="5">
        <f t="shared" si="1"/>
        <v>112.42999999999999</v>
      </c>
      <c r="H20" s="5">
        <f t="shared" si="1"/>
        <v>779.37</v>
      </c>
    </row>
    <row r="21" spans="1:8" x14ac:dyDescent="0.3">
      <c r="A21" s="20"/>
      <c r="B21" s="4"/>
      <c r="C21" s="18" t="s">
        <v>12</v>
      </c>
      <c r="D21" s="9">
        <f>D20+D11</f>
        <v>1420</v>
      </c>
      <c r="E21" s="5">
        <f t="shared" ref="E21:H21" si="2">E20+E11</f>
        <v>40.299999999999997</v>
      </c>
      <c r="F21" s="5">
        <f t="shared" si="2"/>
        <v>38.61</v>
      </c>
      <c r="G21" s="5">
        <f t="shared" si="2"/>
        <v>185.98000000000002</v>
      </c>
      <c r="H21" s="5">
        <f t="shared" si="2"/>
        <v>1227.3899999999999</v>
      </c>
    </row>
  </sheetData>
  <mergeCells count="6">
    <mergeCell ref="E1:G1"/>
    <mergeCell ref="H1:H2"/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tabSelected="1" workbookViewId="0">
      <selection activeCell="C4" sqref="C4"/>
    </sheetView>
  </sheetViews>
  <sheetFormatPr defaultRowHeight="14.4" x14ac:dyDescent="0.3"/>
  <cols>
    <col min="1" max="1" width="4.6640625" customWidth="1"/>
    <col min="3" max="3" width="39.5546875" customWidth="1"/>
    <col min="4" max="4" width="10.6640625" customWidth="1"/>
  </cols>
  <sheetData>
    <row r="1" spans="1:8" ht="14.4" customHeight="1" x14ac:dyDescent="0.3">
      <c r="A1" s="23" t="s">
        <v>0</v>
      </c>
      <c r="B1" s="24" t="s">
        <v>1</v>
      </c>
      <c r="C1" s="23" t="s">
        <v>2</v>
      </c>
      <c r="D1" s="24" t="s">
        <v>9</v>
      </c>
      <c r="E1" s="23" t="s">
        <v>3</v>
      </c>
      <c r="F1" s="23"/>
      <c r="G1" s="23"/>
      <c r="H1" s="24" t="s">
        <v>7</v>
      </c>
    </row>
    <row r="2" spans="1:8" x14ac:dyDescent="0.3">
      <c r="A2" s="23"/>
      <c r="B2" s="24"/>
      <c r="C2" s="23"/>
      <c r="D2" s="23"/>
      <c r="E2" s="21" t="s">
        <v>4</v>
      </c>
      <c r="F2" s="21" t="s">
        <v>5</v>
      </c>
      <c r="G2" s="21" t="s">
        <v>6</v>
      </c>
      <c r="H2" s="24"/>
    </row>
    <row r="3" spans="1:8" x14ac:dyDescent="0.3">
      <c r="A3" s="10"/>
      <c r="B3" s="14"/>
      <c r="C3" s="14"/>
      <c r="D3" s="14" t="s">
        <v>8</v>
      </c>
      <c r="E3" s="14"/>
      <c r="F3" s="14"/>
      <c r="G3" s="14"/>
      <c r="H3" s="11"/>
    </row>
    <row r="4" spans="1:8" ht="27.6" x14ac:dyDescent="0.3">
      <c r="A4" s="21">
        <v>1</v>
      </c>
      <c r="B4" s="21">
        <v>9</v>
      </c>
      <c r="C4" s="2" t="s">
        <v>20</v>
      </c>
      <c r="D4" s="21">
        <v>250</v>
      </c>
      <c r="E4" s="5">
        <v>6.08</v>
      </c>
      <c r="F4" s="5">
        <v>5.9</v>
      </c>
      <c r="G4" s="5">
        <v>21.7</v>
      </c>
      <c r="H4" s="5">
        <v>164.2</v>
      </c>
    </row>
    <row r="5" spans="1:8" x14ac:dyDescent="0.3">
      <c r="A5" s="21">
        <v>2</v>
      </c>
      <c r="B5" s="21">
        <v>58</v>
      </c>
      <c r="C5" s="2" t="s">
        <v>23</v>
      </c>
      <c r="D5" s="21">
        <v>60</v>
      </c>
      <c r="E5" s="5">
        <v>2.81</v>
      </c>
      <c r="F5" s="5">
        <v>0.66</v>
      </c>
      <c r="G5" s="5">
        <v>37.89</v>
      </c>
      <c r="H5" s="5">
        <v>156</v>
      </c>
    </row>
    <row r="6" spans="1:8" x14ac:dyDescent="0.3">
      <c r="A6" s="21">
        <v>3</v>
      </c>
      <c r="B6" s="21">
        <v>54</v>
      </c>
      <c r="C6" s="2" t="s">
        <v>21</v>
      </c>
      <c r="D6" s="21">
        <v>20</v>
      </c>
      <c r="E6" s="5">
        <v>4.6399999999999997</v>
      </c>
      <c r="F6" s="5">
        <v>5.9</v>
      </c>
      <c r="G6" s="5">
        <v>0</v>
      </c>
      <c r="H6" s="5">
        <v>72</v>
      </c>
    </row>
    <row r="7" spans="1:8" ht="27.6" x14ac:dyDescent="0.3">
      <c r="A7" s="21">
        <v>4</v>
      </c>
      <c r="B7" s="21">
        <v>52</v>
      </c>
      <c r="C7" s="2" t="s">
        <v>22</v>
      </c>
      <c r="D7" s="21">
        <v>200</v>
      </c>
      <c r="E7" s="5">
        <v>0.06</v>
      </c>
      <c r="F7" s="5">
        <v>0.02</v>
      </c>
      <c r="G7" s="5">
        <v>13.96</v>
      </c>
      <c r="H7" s="5">
        <v>55.82</v>
      </c>
    </row>
    <row r="8" spans="1:8" x14ac:dyDescent="0.3">
      <c r="A8" s="21">
        <v>5</v>
      </c>
      <c r="B8" s="21"/>
      <c r="C8" s="2"/>
      <c r="D8" s="21"/>
      <c r="E8" s="5"/>
      <c r="F8" s="5"/>
      <c r="G8" s="5"/>
      <c r="H8" s="5"/>
    </row>
    <row r="9" spans="1:8" x14ac:dyDescent="0.3">
      <c r="A9" s="21">
        <v>6</v>
      </c>
      <c r="B9" s="21"/>
      <c r="C9" s="22"/>
      <c r="D9" s="21"/>
      <c r="E9" s="5"/>
      <c r="F9" s="5"/>
      <c r="G9" s="5"/>
      <c r="H9" s="5"/>
    </row>
    <row r="10" spans="1:8" x14ac:dyDescent="0.3">
      <c r="A10" s="21">
        <v>7</v>
      </c>
      <c r="B10" s="21"/>
      <c r="C10" s="22"/>
      <c r="D10" s="21"/>
      <c r="E10" s="5"/>
      <c r="F10" s="5"/>
      <c r="G10" s="5"/>
      <c r="H10" s="5"/>
    </row>
    <row r="11" spans="1:8" x14ac:dyDescent="0.3">
      <c r="A11" s="17"/>
      <c r="B11" s="4"/>
      <c r="C11" s="18" t="s">
        <v>10</v>
      </c>
      <c r="D11" s="21">
        <f>SUM(D4:D10)</f>
        <v>530</v>
      </c>
      <c r="E11" s="5">
        <f t="shared" ref="E11:H11" si="0">SUM(E4:E10)</f>
        <v>13.590000000000002</v>
      </c>
      <c r="F11" s="5">
        <f t="shared" si="0"/>
        <v>12.48</v>
      </c>
      <c r="G11" s="5">
        <f t="shared" si="0"/>
        <v>73.550000000000011</v>
      </c>
      <c r="H11" s="5">
        <f t="shared" si="0"/>
        <v>448.02</v>
      </c>
    </row>
    <row r="12" spans="1:8" x14ac:dyDescent="0.3">
      <c r="A12" s="10"/>
      <c r="B12" s="14"/>
      <c r="C12" s="14"/>
      <c r="D12" s="14" t="s">
        <v>13</v>
      </c>
      <c r="E12" s="14"/>
      <c r="F12" s="14"/>
      <c r="G12" s="14"/>
      <c r="H12" s="11"/>
    </row>
    <row r="13" spans="1:8" ht="27.6" x14ac:dyDescent="0.3">
      <c r="A13" s="21">
        <v>1</v>
      </c>
      <c r="B13" s="21">
        <v>1</v>
      </c>
      <c r="C13" s="2" t="s">
        <v>25</v>
      </c>
      <c r="D13" s="21">
        <v>250</v>
      </c>
      <c r="E13" s="5">
        <v>9.18</v>
      </c>
      <c r="F13" s="5">
        <v>7.67</v>
      </c>
      <c r="G13" s="5">
        <v>11.97</v>
      </c>
      <c r="H13" s="5">
        <v>153.58000000000001</v>
      </c>
    </row>
    <row r="14" spans="1:8" x14ac:dyDescent="0.3">
      <c r="A14" s="21">
        <v>2</v>
      </c>
      <c r="B14" s="21">
        <v>15</v>
      </c>
      <c r="C14" s="2" t="s">
        <v>27</v>
      </c>
      <c r="D14" s="21">
        <v>180</v>
      </c>
      <c r="E14" s="5">
        <v>3.67</v>
      </c>
      <c r="F14" s="5">
        <v>5.76</v>
      </c>
      <c r="G14" s="5">
        <v>24.53</v>
      </c>
      <c r="H14" s="5">
        <v>164.7</v>
      </c>
    </row>
    <row r="15" spans="1:8" x14ac:dyDescent="0.3">
      <c r="A15" s="21">
        <v>3</v>
      </c>
      <c r="B15" s="21">
        <v>27</v>
      </c>
      <c r="C15" s="2" t="s">
        <v>26</v>
      </c>
      <c r="D15" s="21">
        <v>100</v>
      </c>
      <c r="E15" s="5">
        <v>10.02</v>
      </c>
      <c r="F15" s="5">
        <v>6.76</v>
      </c>
      <c r="G15" s="5">
        <v>7.54</v>
      </c>
      <c r="H15" s="5">
        <v>128.86000000000001</v>
      </c>
    </row>
    <row r="16" spans="1:8" ht="27.6" x14ac:dyDescent="0.3">
      <c r="A16" s="21">
        <v>4</v>
      </c>
      <c r="B16" s="21">
        <v>36</v>
      </c>
      <c r="C16" s="2" t="s">
        <v>24</v>
      </c>
      <c r="D16" s="21">
        <v>100</v>
      </c>
      <c r="E16" s="5">
        <v>0.87</v>
      </c>
      <c r="F16" s="5">
        <v>5.12</v>
      </c>
      <c r="G16" s="5">
        <v>2.62</v>
      </c>
      <c r="H16" s="5">
        <v>61.63</v>
      </c>
    </row>
    <row r="17" spans="1:8" ht="27.6" x14ac:dyDescent="0.3">
      <c r="A17" s="21">
        <v>5</v>
      </c>
      <c r="B17" s="21">
        <v>46</v>
      </c>
      <c r="C17" s="2" t="s">
        <v>29</v>
      </c>
      <c r="D17" s="21">
        <v>200</v>
      </c>
      <c r="E17" s="5">
        <v>0.16</v>
      </c>
      <c r="F17" s="5">
        <v>0.16</v>
      </c>
      <c r="G17" s="5">
        <v>27.88</v>
      </c>
      <c r="H17" s="5">
        <v>114.6</v>
      </c>
    </row>
    <row r="18" spans="1:8" x14ac:dyDescent="0.3">
      <c r="A18" s="21">
        <v>6</v>
      </c>
      <c r="B18" s="21">
        <v>58</v>
      </c>
      <c r="C18" s="2" t="s">
        <v>23</v>
      </c>
      <c r="D18" s="21">
        <v>60</v>
      </c>
      <c r="E18" s="5">
        <v>2.81</v>
      </c>
      <c r="F18" s="5">
        <v>0.66</v>
      </c>
      <c r="G18" s="5">
        <v>37.89</v>
      </c>
      <c r="H18" s="5">
        <v>156</v>
      </c>
    </row>
    <row r="19" spans="1:8" x14ac:dyDescent="0.3">
      <c r="A19" s="21">
        <v>7</v>
      </c>
      <c r="B19" s="21"/>
      <c r="C19" s="2"/>
      <c r="D19" s="21"/>
      <c r="E19" s="5"/>
      <c r="F19" s="5"/>
      <c r="G19" s="5"/>
      <c r="H19" s="5"/>
    </row>
    <row r="20" spans="1:8" x14ac:dyDescent="0.3">
      <c r="A20" s="17"/>
      <c r="B20" s="4"/>
      <c r="C20" s="18" t="s">
        <v>11</v>
      </c>
      <c r="D20" s="21">
        <f>SUM(D13:D19)</f>
        <v>890</v>
      </c>
      <c r="E20" s="5">
        <f t="shared" ref="E20:H20" si="1">SUM(E13:E19)</f>
        <v>26.709999999999997</v>
      </c>
      <c r="F20" s="5">
        <f t="shared" si="1"/>
        <v>26.13</v>
      </c>
      <c r="G20" s="5">
        <f t="shared" si="1"/>
        <v>112.42999999999999</v>
      </c>
      <c r="H20" s="5">
        <f t="shared" si="1"/>
        <v>779.37</v>
      </c>
    </row>
    <row r="21" spans="1:8" x14ac:dyDescent="0.3">
      <c r="A21" s="10"/>
      <c r="B21" s="14"/>
      <c r="C21" s="14"/>
      <c r="D21" s="14" t="s">
        <v>15</v>
      </c>
      <c r="E21" s="14"/>
      <c r="F21" s="14"/>
      <c r="G21" s="14"/>
      <c r="H21" s="11"/>
    </row>
    <row r="22" spans="1:8" ht="27.6" x14ac:dyDescent="0.3">
      <c r="A22" s="1">
        <v>1</v>
      </c>
      <c r="B22" s="1">
        <v>52</v>
      </c>
      <c r="C22" s="2" t="s">
        <v>30</v>
      </c>
      <c r="D22" s="1">
        <v>200</v>
      </c>
      <c r="E22" s="5">
        <v>0.06</v>
      </c>
      <c r="F22" s="5">
        <v>0.02</v>
      </c>
      <c r="G22" s="5">
        <v>13.96</v>
      </c>
      <c r="H22" s="5">
        <v>55.82</v>
      </c>
    </row>
    <row r="23" spans="1:8" x14ac:dyDescent="0.3">
      <c r="A23" s="1">
        <v>2</v>
      </c>
      <c r="B23" s="21">
        <v>58</v>
      </c>
      <c r="C23" s="2" t="s">
        <v>23</v>
      </c>
      <c r="D23" s="21">
        <v>60</v>
      </c>
      <c r="E23" s="5">
        <v>2.81</v>
      </c>
      <c r="F23" s="5">
        <v>0.66</v>
      </c>
      <c r="G23" s="5">
        <v>37.89</v>
      </c>
      <c r="H23" s="5">
        <v>156</v>
      </c>
    </row>
    <row r="24" spans="1:8" x14ac:dyDescent="0.3">
      <c r="A24" s="1">
        <v>3</v>
      </c>
      <c r="B24" s="1"/>
      <c r="C24" s="2"/>
      <c r="D24" s="1"/>
      <c r="E24" s="5"/>
      <c r="F24" s="5"/>
      <c r="G24" s="5"/>
      <c r="H24" s="5"/>
    </row>
    <row r="25" spans="1:8" x14ac:dyDescent="0.3">
      <c r="A25" s="1">
        <v>4</v>
      </c>
      <c r="B25" s="1"/>
      <c r="C25" s="2"/>
      <c r="D25" s="1"/>
      <c r="E25" s="5"/>
      <c r="F25" s="5"/>
      <c r="G25" s="5"/>
      <c r="H25" s="5"/>
    </row>
    <row r="26" spans="1:8" x14ac:dyDescent="0.3">
      <c r="A26" s="1">
        <v>5</v>
      </c>
      <c r="B26" s="1"/>
      <c r="C26" s="2"/>
      <c r="D26" s="1"/>
      <c r="E26" s="5"/>
      <c r="F26" s="5"/>
      <c r="G26" s="5"/>
      <c r="H26" s="5"/>
    </row>
    <row r="27" spans="1:8" x14ac:dyDescent="0.3">
      <c r="A27" s="17"/>
      <c r="B27" s="4"/>
      <c r="C27" s="18" t="s">
        <v>14</v>
      </c>
      <c r="D27" s="1">
        <f>SUM(D22:D26)</f>
        <v>260</v>
      </c>
      <c r="E27" s="5">
        <f t="shared" ref="E27:G27" si="2">SUM(E22:E26)</f>
        <v>2.87</v>
      </c>
      <c r="F27" s="5">
        <f t="shared" si="2"/>
        <v>0.68</v>
      </c>
      <c r="G27" s="5">
        <f t="shared" si="2"/>
        <v>51.85</v>
      </c>
      <c r="H27" s="5">
        <f>SUM(H22:H26)</f>
        <v>211.82</v>
      </c>
    </row>
    <row r="28" spans="1:8" x14ac:dyDescent="0.3">
      <c r="A28" s="10"/>
      <c r="B28" s="14"/>
      <c r="C28" s="14"/>
      <c r="D28" s="14" t="s">
        <v>16</v>
      </c>
      <c r="E28" s="14"/>
      <c r="F28" s="14"/>
      <c r="G28" s="14"/>
      <c r="H28" s="11"/>
    </row>
    <row r="29" spans="1:8" ht="27.6" x14ac:dyDescent="0.3">
      <c r="A29" s="1">
        <v>1</v>
      </c>
      <c r="B29" s="1">
        <v>11</v>
      </c>
      <c r="C29" s="2" t="s">
        <v>31</v>
      </c>
      <c r="D29" s="1">
        <v>180</v>
      </c>
      <c r="E29" s="5">
        <v>10.31</v>
      </c>
      <c r="F29" s="5">
        <v>7.31</v>
      </c>
      <c r="G29" s="5">
        <v>46.37</v>
      </c>
      <c r="H29" s="5">
        <v>292.5</v>
      </c>
    </row>
    <row r="30" spans="1:8" ht="27.6" x14ac:dyDescent="0.3">
      <c r="A30" s="1">
        <v>2</v>
      </c>
      <c r="B30" s="1">
        <v>25</v>
      </c>
      <c r="C30" s="2" t="s">
        <v>32</v>
      </c>
      <c r="D30" s="1">
        <v>100</v>
      </c>
      <c r="E30" s="5">
        <v>14.37</v>
      </c>
      <c r="F30" s="5">
        <v>17.09</v>
      </c>
      <c r="G30" s="5">
        <v>3.08</v>
      </c>
      <c r="H30" s="5">
        <v>223.91</v>
      </c>
    </row>
    <row r="31" spans="1:8" x14ac:dyDescent="0.3">
      <c r="A31" s="1">
        <v>3</v>
      </c>
      <c r="B31" s="1">
        <v>85</v>
      </c>
      <c r="C31" s="2" t="s">
        <v>34</v>
      </c>
      <c r="D31" s="1">
        <v>100</v>
      </c>
      <c r="E31" s="5">
        <v>0.66</v>
      </c>
      <c r="F31" s="5">
        <v>0.12</v>
      </c>
      <c r="G31" s="5">
        <v>2.2799999999999998</v>
      </c>
      <c r="H31" s="5">
        <v>13.2</v>
      </c>
    </row>
    <row r="32" spans="1:8" x14ac:dyDescent="0.3">
      <c r="A32" s="1">
        <v>4</v>
      </c>
      <c r="B32" s="1">
        <v>59</v>
      </c>
      <c r="C32" s="2" t="s">
        <v>33</v>
      </c>
      <c r="D32" s="1">
        <v>60</v>
      </c>
      <c r="E32" s="5">
        <v>2.76</v>
      </c>
      <c r="F32" s="5">
        <v>0.72</v>
      </c>
      <c r="G32" s="5">
        <v>24.24</v>
      </c>
      <c r="H32" s="5">
        <v>104.4</v>
      </c>
    </row>
    <row r="33" spans="1:8" x14ac:dyDescent="0.3">
      <c r="A33" s="1">
        <v>5</v>
      </c>
      <c r="B33" s="1">
        <v>49</v>
      </c>
      <c r="C33" s="2" t="s">
        <v>35</v>
      </c>
      <c r="D33" s="1">
        <v>200</v>
      </c>
      <c r="E33" s="5">
        <v>0.12</v>
      </c>
      <c r="F33" s="5">
        <v>0.02</v>
      </c>
      <c r="G33" s="5">
        <v>13.7</v>
      </c>
      <c r="H33" s="5">
        <v>55.86</v>
      </c>
    </row>
    <row r="34" spans="1:8" x14ac:dyDescent="0.3">
      <c r="A34" s="17"/>
      <c r="B34" s="4"/>
      <c r="C34" s="18" t="s">
        <v>17</v>
      </c>
      <c r="D34" s="1">
        <f>SUM(D29:D33)</f>
        <v>640</v>
      </c>
      <c r="E34" s="5">
        <f t="shared" ref="E34" si="3">SUM(E29:E33)</f>
        <v>28.220000000000002</v>
      </c>
      <c r="F34" s="5">
        <f t="shared" ref="F34" si="4">SUM(F29:F33)</f>
        <v>25.259999999999998</v>
      </c>
      <c r="G34" s="5">
        <f t="shared" ref="G34" si="5">SUM(G29:G33)</f>
        <v>89.67</v>
      </c>
      <c r="H34" s="5">
        <f>SUM(H29:H33)</f>
        <v>689.87</v>
      </c>
    </row>
    <row r="35" spans="1:8" x14ac:dyDescent="0.3">
      <c r="A35" s="10"/>
      <c r="B35" s="14"/>
      <c r="C35" s="14"/>
      <c r="D35" s="14" t="s">
        <v>19</v>
      </c>
      <c r="E35" s="14"/>
      <c r="F35" s="14"/>
      <c r="G35" s="14"/>
      <c r="H35" s="11"/>
    </row>
    <row r="36" spans="1:8" x14ac:dyDescent="0.3">
      <c r="A36" s="9">
        <v>1</v>
      </c>
      <c r="B36" s="9">
        <v>65</v>
      </c>
      <c r="C36" s="2" t="s">
        <v>36</v>
      </c>
      <c r="D36" s="9">
        <v>200</v>
      </c>
      <c r="E36" s="5">
        <v>5.8</v>
      </c>
      <c r="F36" s="5">
        <v>5</v>
      </c>
      <c r="G36" s="5">
        <v>8</v>
      </c>
      <c r="H36" s="5">
        <v>106</v>
      </c>
    </row>
    <row r="37" spans="1:8" x14ac:dyDescent="0.3">
      <c r="A37" s="1">
        <v>2</v>
      </c>
      <c r="B37" s="1"/>
      <c r="C37" s="2"/>
      <c r="D37" s="1"/>
      <c r="E37" s="5"/>
      <c r="F37" s="5"/>
      <c r="G37" s="5"/>
      <c r="H37" s="5"/>
    </row>
    <row r="38" spans="1:8" x14ac:dyDescent="0.3">
      <c r="A38" s="1">
        <v>3</v>
      </c>
      <c r="B38" s="1"/>
      <c r="C38" s="2"/>
      <c r="D38" s="1"/>
      <c r="E38" s="5"/>
      <c r="F38" s="5"/>
      <c r="G38" s="5"/>
      <c r="H38" s="5"/>
    </row>
    <row r="39" spans="1:8" x14ac:dyDescent="0.3">
      <c r="A39" s="1">
        <v>4</v>
      </c>
      <c r="B39" s="1"/>
      <c r="C39" s="2"/>
      <c r="D39" s="1"/>
      <c r="E39" s="5"/>
      <c r="F39" s="5"/>
      <c r="G39" s="5"/>
      <c r="H39" s="5"/>
    </row>
    <row r="40" spans="1:8" x14ac:dyDescent="0.3">
      <c r="A40" s="1">
        <v>5</v>
      </c>
      <c r="B40" s="1"/>
      <c r="C40" s="2"/>
      <c r="D40" s="1"/>
      <c r="E40" s="5"/>
      <c r="F40" s="5"/>
      <c r="G40" s="5"/>
      <c r="H40" s="5"/>
    </row>
    <row r="41" spans="1:8" x14ac:dyDescent="0.3">
      <c r="A41" s="17"/>
      <c r="B41" s="4"/>
      <c r="C41" s="18" t="s">
        <v>18</v>
      </c>
      <c r="D41" s="1">
        <f>SUM(D36:D40)</f>
        <v>200</v>
      </c>
      <c r="E41" s="5">
        <f t="shared" ref="E41" si="6">SUM(E36:E40)</f>
        <v>5.8</v>
      </c>
      <c r="F41" s="5">
        <f t="shared" ref="F41" si="7">SUM(F36:F40)</f>
        <v>5</v>
      </c>
      <c r="G41" s="5">
        <f t="shared" ref="G41" si="8">SUM(G36:G40)</f>
        <v>8</v>
      </c>
      <c r="H41" s="5">
        <f t="shared" ref="H41" si="9">SUM(H36:H40)</f>
        <v>106</v>
      </c>
    </row>
    <row r="42" spans="1:8" x14ac:dyDescent="0.3">
      <c r="A42" s="20"/>
      <c r="B42" s="4"/>
      <c r="C42" s="18" t="s">
        <v>12</v>
      </c>
      <c r="D42" s="1">
        <f>D41+D34+D27+D20+D11</f>
        <v>2520</v>
      </c>
      <c r="E42" s="1">
        <f>E41+E34+E27+E20+E11</f>
        <v>77.19</v>
      </c>
      <c r="F42" s="1">
        <f>F41+F34+F27+F20+F11</f>
        <v>69.55</v>
      </c>
      <c r="G42" s="1">
        <f>G41+G34+G27+G20+G11</f>
        <v>335.5</v>
      </c>
      <c r="H42" s="1">
        <f>H41+H34+H27+H20+H11</f>
        <v>2235.08</v>
      </c>
    </row>
  </sheetData>
  <mergeCells count="6">
    <mergeCell ref="D1:D2"/>
    <mergeCell ref="E1:G1"/>
    <mergeCell ref="H1:H2"/>
    <mergeCell ref="A1:A2"/>
    <mergeCell ref="B1:B2"/>
    <mergeCell ref="C1:C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</vt:lpstr>
      <vt:lpstr>12 лет и старше</vt:lpstr>
      <vt:lpstr>интернат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2023-04-06T10:33:24Z</dcterms:modified>
</cp:coreProperties>
</file>